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\shares\!Объекты\объекты 2026\Благоустройство лесопарковой территории п. Рудник\"/>
    </mc:Choice>
  </mc:AlternateContent>
  <bookViews>
    <workbookView xWindow="0" yWindow="120" windowWidth="28800" windowHeight="1222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H17" i="1" l="1"/>
  <c r="H16" i="1"/>
  <c r="H15" i="1"/>
  <c r="H14" i="1"/>
  <c r="H13" i="1"/>
  <c r="H12" i="1"/>
  <c r="F13" i="1" l="1"/>
  <c r="F14" i="1"/>
  <c r="F15" i="1"/>
  <c r="F16" i="1"/>
  <c r="F17" i="1"/>
  <c r="F12" i="1"/>
  <c r="F18" i="1" l="1"/>
  <c r="C18" i="1" l="1"/>
  <c r="H18" i="1" l="1"/>
</calcChain>
</file>

<file path=xl/sharedStrings.xml><?xml version="1.0" encoding="utf-8"?>
<sst xmlns="http://schemas.openxmlformats.org/spreadsheetml/2006/main" count="35" uniqueCount="32">
  <si>
    <t>(наименование объекта)</t>
  </si>
  <si>
    <t>по объекту:</t>
  </si>
  <si>
    <t>Порядковый номер этапа выполнения контракта и (или) комплекса работ и (или) вида работ и (или) части работ отдельного вида работ</t>
  </si>
  <si>
    <t>Наименование  этапа выполнения контракта и (или) комплекса работ и (или) вида работ и (или) части работ отдельного вида работ</t>
  </si>
  <si>
    <t>всего</t>
  </si>
  <si>
    <t>Доля этапа выполнения контракта и (или) комплекса работ и (или) вида работ и (или) части работ отдельного вида работ в цене контракта, %</t>
  </si>
  <si>
    <t>ГРАФИК ОПЛАТЫ ВЫПОЛНЕННЫХ РАБОТ</t>
  </si>
  <si>
    <t>1</t>
  </si>
  <si>
    <t>2</t>
  </si>
  <si>
    <t>3</t>
  </si>
  <si>
    <t>4</t>
  </si>
  <si>
    <t>Цена этапа выполнения контракта и (или) комплекса работ и (или) вида работ и (или) части работ отдельного вида работ, руб.</t>
  </si>
  <si>
    <t>Размер аванса, руб.</t>
  </si>
  <si>
    <t>Заказчик:                                                                                                   Директор МКУ "СЗГХ"                                                                                                                                                                                                                                                                                                                                      __________________Б.Л. Моров</t>
  </si>
  <si>
    <t>Сумма к оплате, рублей</t>
  </si>
  <si>
    <t>Сроки оплаты выполненного этапа выполнения контракта и (или) комплекса работ и (или) вида работ и (или) части работ отдельного вида работ (месяц, год)*</t>
  </si>
  <si>
    <t>2) Срок итоговой оплаты  - в соответствии с условиями муниципального контракта</t>
  </si>
  <si>
    <t>3) Сумма денежных средств (итоговая оплата) ______________________.</t>
  </si>
  <si>
    <t xml:space="preserve">Подрядчик:                                                                                                                                                                                                                                                    </t>
  </si>
  <si>
    <t>В соответствии с условиями муниципального контракта</t>
  </si>
  <si>
    <t xml:space="preserve">Сроки выплаты аванса </t>
  </si>
  <si>
    <t>Итого</t>
  </si>
  <si>
    <t>Приложение № 3  к Муниципальному контракту</t>
  </si>
  <si>
    <t>5</t>
  </si>
  <si>
    <t>6</t>
  </si>
  <si>
    <t>1) Цена контракта _____ руб. ___коп.</t>
  </si>
  <si>
    <t xml:space="preserve">Подготовка территории. Вертикальная планировка. </t>
  </si>
  <si>
    <t xml:space="preserve">Утилизация отходов. Водоотводные сооружения. Строительные работы (сваи). </t>
  </si>
  <si>
    <t xml:space="preserve">Покрытия. </t>
  </si>
  <si>
    <t xml:space="preserve">Озеленение. Устройство МАФ. Электроосвещение наружное. Пусконаладочные работы на наружное освещение. Система охранного телевидения. Пусконаладочные работы на видеонаблюдение. </t>
  </si>
  <si>
    <t>Комплексное благоустройство лесопарковой территории поселка Рудника им. III Интернационала в городе Нижний Тагил</t>
  </si>
  <si>
    <t>Покрытия. Электроосвещение наружное. Пусконаладочные работы на наружное освещение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</si>
</sst>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₽&quot;_-;\-* #,##0.00\ &quot;₽&quot;_-;_-* &quot;-&quot;??\ &quot;₽&quot;_-;_-@_-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Liberation Serif"/>
      <family val="1"/>
      <charset val="204"/>
    </font>
    <font>
      <b/>
      <sz val="11"/>
      <color theme="1"/>
      <name val="Liberation Serif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name val="Liberation Serif"/>
      <family val="1"/>
      <charset val="204"/>
    </font>
    <font>
      <b/>
      <sz val="11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10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65">
    <xf numFmtId="0" fontId="0" fillId="0" borderId="0" xfId="0"/>
    <xf numFmtId="49" fontId="1" fillId="0" borderId="0" xfId="0" applyNumberFormat="1" applyFont="1" applyBorder="1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Border="1" applyAlignment="1">
      <alignment vertical="center" wrapText="1"/>
    </xf>
    <xf numFmtId="0" fontId="1" fillId="0" borderId="0" xfId="0" applyFont="1" applyFill="1"/>
    <xf numFmtId="49" fontId="1" fillId="0" borderId="0" xfId="0" applyNumberFormat="1" applyFont="1" applyFill="1" applyBorder="1"/>
    <xf numFmtId="0" fontId="1" fillId="0" borderId="0" xfId="0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/>
    <xf numFmtId="2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justify"/>
    </xf>
    <xf numFmtId="44" fontId="1" fillId="0" borderId="0" xfId="0" applyNumberFormat="1" applyFont="1"/>
    <xf numFmtId="4" fontId="1" fillId="0" borderId="0" xfId="0" applyNumberFormat="1" applyFont="1"/>
    <xf numFmtId="0" fontId="1" fillId="0" borderId="0" xfId="0" applyFont="1" applyAlignment="1">
      <alignment vertical="top" wrapText="1"/>
    </xf>
    <xf numFmtId="4" fontId="1" fillId="0" borderId="0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 textRotation="90" wrapText="1"/>
    </xf>
    <xf numFmtId="49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textRotation="90" wrapText="1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4" fontId="6" fillId="0" borderId="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right" vertical="center"/>
    </xf>
    <xf numFmtId="4" fontId="6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vertical="top" wrapText="1"/>
    </xf>
    <xf numFmtId="4" fontId="1" fillId="0" borderId="0" xfId="0" applyNumberFormat="1" applyFont="1" applyFill="1"/>
    <xf numFmtId="4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/>
    <xf numFmtId="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Fill="1" applyAlignment="1"/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left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vertical="center" wrapText="1"/>
    </xf>
    <xf numFmtId="0" fontId="2" fillId="0" borderId="7" xfId="0" applyFont="1" applyFill="1" applyBorder="1" applyAlignment="1">
      <alignment wrapText="1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right" vertical="center"/>
    </xf>
    <xf numFmtId="49" fontId="6" fillId="0" borderId="6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693420</xdr:colOff>
      <xdr:row>19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1120403" y="1632387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tabSelected="1" zoomScaleNormal="100" zoomScalePageLayoutView="70" workbookViewId="0">
      <selection activeCell="B5" sqref="B5:G5"/>
    </sheetView>
  </sheetViews>
  <sheetFormatPr defaultColWidth="3.140625" defaultRowHeight="14.25" x14ac:dyDescent="0.2"/>
  <cols>
    <col min="1" max="1" width="19.85546875" style="1" customWidth="1"/>
    <col min="2" max="2" width="42.7109375" style="3" customWidth="1"/>
    <col min="3" max="3" width="26.5703125" style="3" customWidth="1"/>
    <col min="4" max="4" width="12.140625" style="3" customWidth="1"/>
    <col min="5" max="5" width="11.85546875" style="3" customWidth="1"/>
    <col min="6" max="6" width="24" style="4" customWidth="1"/>
    <col min="7" max="7" width="21.28515625" style="3" customWidth="1"/>
    <col min="8" max="8" width="22.140625" style="4" customWidth="1"/>
    <col min="9" max="9" width="6.5703125" style="3" customWidth="1"/>
    <col min="10" max="10" width="7.140625" style="3" customWidth="1"/>
    <col min="11" max="11" width="19.28515625" style="3" customWidth="1"/>
    <col min="12" max="12" width="3.140625" style="3"/>
    <col min="13" max="13" width="10.85546875" style="17" customWidth="1"/>
    <col min="14" max="15" width="3.140625" style="3"/>
    <col min="16" max="16" width="12.5703125" style="3" bestFit="1" customWidth="1"/>
    <col min="17" max="16384" width="3.140625" style="3"/>
  </cols>
  <sheetData>
    <row r="1" spans="1:13" x14ac:dyDescent="0.2">
      <c r="B1" s="2"/>
      <c r="C1" s="6"/>
      <c r="D1" s="6"/>
      <c r="E1" s="48" t="s">
        <v>22</v>
      </c>
      <c r="F1" s="48"/>
      <c r="G1" s="48"/>
      <c r="H1" s="48"/>
      <c r="I1" s="5"/>
    </row>
    <row r="2" spans="1:13" x14ac:dyDescent="0.2">
      <c r="E2" s="5"/>
      <c r="F2" s="5"/>
      <c r="G2" s="5"/>
      <c r="H2" s="5"/>
      <c r="I2" s="5"/>
    </row>
    <row r="3" spans="1:13" x14ac:dyDescent="0.2">
      <c r="E3" s="42"/>
      <c r="F3" s="42"/>
      <c r="G3" s="42"/>
      <c r="H3" s="42"/>
      <c r="I3" s="42"/>
    </row>
    <row r="4" spans="1:13" x14ac:dyDescent="0.2">
      <c r="B4" s="55" t="s">
        <v>6</v>
      </c>
      <c r="C4" s="55"/>
      <c r="D4" s="55"/>
      <c r="E4" s="55"/>
      <c r="F4" s="55"/>
      <c r="G4" s="55"/>
    </row>
    <row r="5" spans="1:13" x14ac:dyDescent="0.2">
      <c r="B5" s="56" t="s">
        <v>1</v>
      </c>
      <c r="C5" s="56"/>
      <c r="D5" s="56"/>
      <c r="E5" s="56"/>
      <c r="F5" s="56"/>
      <c r="G5" s="56"/>
    </row>
    <row r="6" spans="1:13" s="7" customFormat="1" ht="21" customHeight="1" x14ac:dyDescent="0.2">
      <c r="A6" s="46"/>
      <c r="B6" s="64" t="s">
        <v>30</v>
      </c>
      <c r="C6" s="64"/>
      <c r="D6" s="64"/>
      <c r="E6" s="64"/>
      <c r="F6" s="64"/>
      <c r="G6" s="64"/>
      <c r="H6" s="46"/>
      <c r="M6" s="31"/>
    </row>
    <row r="7" spans="1:13" s="7" customFormat="1" x14ac:dyDescent="0.2">
      <c r="A7" s="8"/>
      <c r="B7" s="57" t="s">
        <v>0</v>
      </c>
      <c r="C7" s="57"/>
      <c r="D7" s="57"/>
      <c r="E7" s="57"/>
      <c r="F7" s="57"/>
      <c r="G7" s="57"/>
      <c r="H7" s="9"/>
      <c r="M7" s="31"/>
    </row>
    <row r="8" spans="1:13" s="7" customFormat="1" x14ac:dyDescent="0.2">
      <c r="A8" s="8"/>
      <c r="B8" s="43"/>
      <c r="C8" s="43"/>
      <c r="D8" s="43"/>
      <c r="E8" s="43"/>
      <c r="F8" s="43"/>
      <c r="G8" s="43"/>
      <c r="H8" s="9"/>
      <c r="M8" s="31"/>
    </row>
    <row r="9" spans="1:13" s="7" customFormat="1" ht="51.75" customHeight="1" x14ac:dyDescent="0.2">
      <c r="A9" s="58" t="s">
        <v>2</v>
      </c>
      <c r="B9" s="60" t="s">
        <v>3</v>
      </c>
      <c r="C9" s="60" t="s">
        <v>11</v>
      </c>
      <c r="D9" s="60" t="s">
        <v>20</v>
      </c>
      <c r="E9" s="60" t="s">
        <v>12</v>
      </c>
      <c r="F9" s="41" t="s">
        <v>14</v>
      </c>
      <c r="G9" s="60" t="s">
        <v>15</v>
      </c>
      <c r="H9" s="52" t="s">
        <v>5</v>
      </c>
      <c r="M9" s="31"/>
    </row>
    <row r="10" spans="1:13" s="7" customFormat="1" ht="74.25" customHeight="1" x14ac:dyDescent="0.2">
      <c r="A10" s="59"/>
      <c r="B10" s="61"/>
      <c r="C10" s="61"/>
      <c r="D10" s="61"/>
      <c r="E10" s="61"/>
      <c r="F10" s="41" t="s">
        <v>4</v>
      </c>
      <c r="G10" s="61"/>
      <c r="H10" s="52"/>
      <c r="K10" s="31"/>
      <c r="M10" s="31"/>
    </row>
    <row r="11" spans="1:13" s="9" customFormat="1" ht="15.75" customHeight="1" x14ac:dyDescent="0.25">
      <c r="A11" s="10">
        <v>1</v>
      </c>
      <c r="B11" s="44">
        <v>2</v>
      </c>
      <c r="C11" s="44">
        <v>3</v>
      </c>
      <c r="D11" s="41">
        <v>4</v>
      </c>
      <c r="E11" s="41">
        <v>5</v>
      </c>
      <c r="F11" s="41">
        <v>6</v>
      </c>
      <c r="G11" s="41">
        <v>7</v>
      </c>
      <c r="H11" s="11">
        <v>8</v>
      </c>
      <c r="K11" s="32"/>
      <c r="M11" s="32"/>
    </row>
    <row r="12" spans="1:13" s="9" customFormat="1" ht="28.5" x14ac:dyDescent="0.25">
      <c r="A12" s="22" t="s">
        <v>7</v>
      </c>
      <c r="B12" s="37" t="s">
        <v>26</v>
      </c>
      <c r="C12" s="24">
        <v>5487044.3700000001</v>
      </c>
      <c r="D12" s="62" t="s">
        <v>19</v>
      </c>
      <c r="E12" s="62" t="s">
        <v>19</v>
      </c>
      <c r="F12" s="24">
        <f>C12</f>
        <v>5487044.3700000001</v>
      </c>
      <c r="G12" s="62" t="s">
        <v>19</v>
      </c>
      <c r="H12" s="47">
        <f>C12/75000000*100</f>
        <v>7.3160591600000009</v>
      </c>
      <c r="J12" s="32"/>
      <c r="K12" s="36"/>
      <c r="L12" s="35"/>
      <c r="M12" s="32"/>
    </row>
    <row r="13" spans="1:13" s="9" customFormat="1" ht="28.5" x14ac:dyDescent="0.25">
      <c r="A13" s="22" t="s">
        <v>8</v>
      </c>
      <c r="B13" s="37" t="s">
        <v>27</v>
      </c>
      <c r="C13" s="25">
        <v>5466788.29</v>
      </c>
      <c r="D13" s="63"/>
      <c r="E13" s="63"/>
      <c r="F13" s="24">
        <f t="shared" ref="F13:F17" si="0">C13</f>
        <v>5466788.29</v>
      </c>
      <c r="G13" s="63"/>
      <c r="H13" s="47">
        <f t="shared" ref="H13:H17" si="1">C13/75000000*100</f>
        <v>7.289051053333333</v>
      </c>
      <c r="J13" s="32"/>
      <c r="K13" s="36"/>
      <c r="L13" s="35"/>
      <c r="M13" s="32"/>
    </row>
    <row r="14" spans="1:13" s="9" customFormat="1" x14ac:dyDescent="0.25">
      <c r="A14" s="22" t="s">
        <v>9</v>
      </c>
      <c r="B14" s="37" t="s">
        <v>28</v>
      </c>
      <c r="C14" s="25">
        <v>4106859.31</v>
      </c>
      <c r="D14" s="63"/>
      <c r="E14" s="63"/>
      <c r="F14" s="24">
        <f t="shared" si="0"/>
        <v>4106859.31</v>
      </c>
      <c r="G14" s="63"/>
      <c r="H14" s="47">
        <f t="shared" si="1"/>
        <v>5.4758124133333332</v>
      </c>
      <c r="J14" s="32"/>
      <c r="K14" s="36"/>
      <c r="L14" s="35"/>
      <c r="M14" s="32"/>
    </row>
    <row r="15" spans="1:13" s="9" customFormat="1" x14ac:dyDescent="0.25">
      <c r="A15" s="22" t="s">
        <v>10</v>
      </c>
      <c r="B15" s="37" t="s">
        <v>28</v>
      </c>
      <c r="C15" s="25">
        <v>4325567.8</v>
      </c>
      <c r="D15" s="63"/>
      <c r="E15" s="63"/>
      <c r="F15" s="24">
        <f t="shared" si="0"/>
        <v>4325567.8</v>
      </c>
      <c r="G15" s="63"/>
      <c r="H15" s="47">
        <f t="shared" si="1"/>
        <v>5.7674237333333327</v>
      </c>
      <c r="J15" s="32"/>
      <c r="K15" s="36"/>
      <c r="L15" s="35"/>
      <c r="M15" s="32"/>
    </row>
    <row r="16" spans="1:13" s="9" customFormat="1" ht="42.75" x14ac:dyDescent="0.25">
      <c r="A16" s="22" t="s">
        <v>23</v>
      </c>
      <c r="B16" s="37" t="s">
        <v>31</v>
      </c>
      <c r="C16" s="25">
        <v>18660015.620000001</v>
      </c>
      <c r="D16" s="63"/>
      <c r="E16" s="63"/>
      <c r="F16" s="24">
        <f t="shared" si="0"/>
        <v>18660015.620000001</v>
      </c>
      <c r="G16" s="63"/>
      <c r="H16" s="47">
        <f t="shared" si="1"/>
        <v>24.880020826666669</v>
      </c>
      <c r="J16" s="32"/>
      <c r="K16" s="36"/>
      <c r="L16" s="35"/>
      <c r="M16" s="32"/>
    </row>
    <row r="17" spans="1:14" s="9" customFormat="1" ht="85.5" x14ac:dyDescent="0.25">
      <c r="A17" s="22" t="s">
        <v>24</v>
      </c>
      <c r="B17" s="37" t="s">
        <v>29</v>
      </c>
      <c r="C17" s="25">
        <v>36953724.609999999</v>
      </c>
      <c r="D17" s="63"/>
      <c r="E17" s="63"/>
      <c r="F17" s="24">
        <f t="shared" si="0"/>
        <v>36953724.609999999</v>
      </c>
      <c r="G17" s="63"/>
      <c r="H17" s="47">
        <f t="shared" si="1"/>
        <v>49.271632813333333</v>
      </c>
      <c r="J17" s="32"/>
      <c r="K17" s="36"/>
      <c r="L17" s="35"/>
      <c r="M17" s="32"/>
    </row>
    <row r="18" spans="1:14" s="9" customFormat="1" ht="14.25" customHeight="1" x14ac:dyDescent="0.25">
      <c r="A18" s="53" t="s">
        <v>21</v>
      </c>
      <c r="B18" s="54"/>
      <c r="C18" s="26">
        <f>SUM(C12:C17)</f>
        <v>75000000</v>
      </c>
      <c r="D18" s="23"/>
      <c r="E18" s="23"/>
      <c r="F18" s="26">
        <f>SUM(F12:F17)</f>
        <v>75000000</v>
      </c>
      <c r="G18" s="23"/>
      <c r="H18" s="20">
        <f>SUM(H12:H17)</f>
        <v>100</v>
      </c>
      <c r="I18" s="27"/>
      <c r="J18" s="27"/>
      <c r="K18" s="27"/>
      <c r="L18" s="34"/>
      <c r="M18" s="34"/>
      <c r="N18" s="34"/>
    </row>
    <row r="19" spans="1:14" s="9" customFormat="1" ht="14.25" customHeight="1" x14ac:dyDescent="0.25">
      <c r="A19" s="28"/>
      <c r="B19" s="28"/>
      <c r="C19" s="29"/>
      <c r="D19" s="21"/>
      <c r="E19" s="21"/>
      <c r="F19" s="29"/>
      <c r="G19" s="21"/>
      <c r="H19" s="27"/>
      <c r="J19" s="35"/>
      <c r="K19" s="36"/>
      <c r="L19" s="35"/>
      <c r="M19" s="36"/>
      <c r="N19" s="35"/>
    </row>
    <row r="20" spans="1:14" s="12" customFormat="1" x14ac:dyDescent="0.2">
      <c r="A20" s="50"/>
      <c r="B20" s="50"/>
      <c r="C20" s="50"/>
      <c r="D20" s="50"/>
      <c r="E20" s="50"/>
      <c r="F20" s="50"/>
      <c r="G20" s="50"/>
      <c r="H20" s="50"/>
      <c r="I20" s="40"/>
      <c r="J20" s="40"/>
      <c r="M20" s="33"/>
    </row>
    <row r="21" spans="1:14" s="12" customFormat="1" x14ac:dyDescent="0.2">
      <c r="A21" s="38" t="s">
        <v>25</v>
      </c>
      <c r="B21" s="7"/>
      <c r="C21" s="13"/>
      <c r="D21" s="7"/>
      <c r="E21" s="7"/>
      <c r="F21" s="7"/>
      <c r="G21" s="7"/>
      <c r="H21" s="7"/>
      <c r="I21" s="7"/>
      <c r="J21" s="7"/>
      <c r="M21" s="33"/>
    </row>
    <row r="22" spans="1:14" s="12" customFormat="1" x14ac:dyDescent="0.2">
      <c r="A22" s="3" t="s">
        <v>16</v>
      </c>
      <c r="B22" s="3"/>
      <c r="C22" s="14"/>
      <c r="D22" s="3"/>
      <c r="E22" s="3"/>
      <c r="F22" s="3"/>
      <c r="G22" s="3"/>
      <c r="H22" s="3"/>
      <c r="I22" s="3"/>
      <c r="J22" s="3"/>
      <c r="M22" s="33"/>
    </row>
    <row r="23" spans="1:14" s="12" customFormat="1" x14ac:dyDescent="0.2">
      <c r="A23" s="49" t="s">
        <v>17</v>
      </c>
      <c r="B23" s="49"/>
      <c r="C23" s="49"/>
      <c r="D23" s="49"/>
      <c r="E23" s="49"/>
      <c r="F23" s="49"/>
      <c r="G23" s="49"/>
      <c r="H23" s="49"/>
      <c r="I23" s="3"/>
      <c r="J23" s="3"/>
      <c r="M23" s="33"/>
    </row>
    <row r="24" spans="1:14" s="12" customFormat="1" x14ac:dyDescent="0.2">
      <c r="A24" s="15"/>
      <c r="B24" s="3"/>
      <c r="C24" s="14"/>
      <c r="D24" s="3"/>
      <c r="E24" s="3"/>
      <c r="F24" s="16"/>
      <c r="G24" s="3"/>
      <c r="H24" s="3"/>
      <c r="I24" s="3"/>
      <c r="J24" s="3"/>
      <c r="M24" s="33"/>
    </row>
    <row r="25" spans="1:14" s="12" customFormat="1" x14ac:dyDescent="0.2">
      <c r="A25" s="3"/>
      <c r="B25" s="39"/>
      <c r="C25" s="14"/>
      <c r="D25" s="3"/>
      <c r="E25" s="3"/>
      <c r="F25" s="3"/>
      <c r="G25" s="17"/>
      <c r="H25" s="3"/>
      <c r="I25" s="3"/>
      <c r="J25" s="3"/>
      <c r="M25" s="33"/>
    </row>
    <row r="26" spans="1:14" s="12" customFormat="1" ht="18.75" customHeight="1" x14ac:dyDescent="0.2">
      <c r="A26" s="51" t="s">
        <v>13</v>
      </c>
      <c r="B26" s="51"/>
      <c r="D26" s="51" t="s">
        <v>18</v>
      </c>
      <c r="E26" s="51"/>
      <c r="F26" s="51"/>
      <c r="G26" s="18"/>
      <c r="H26" s="18"/>
      <c r="I26" s="18"/>
      <c r="J26" s="3"/>
      <c r="M26" s="33"/>
    </row>
    <row r="27" spans="1:14" s="12" customFormat="1" x14ac:dyDescent="0.2">
      <c r="A27" s="51"/>
      <c r="B27" s="51"/>
      <c r="C27" s="30"/>
      <c r="D27" s="51"/>
      <c r="E27" s="51"/>
      <c r="F27" s="51"/>
      <c r="G27" s="18"/>
      <c r="H27" s="18"/>
      <c r="I27" s="18"/>
      <c r="J27" s="3"/>
      <c r="M27" s="33"/>
    </row>
    <row r="28" spans="1:14" s="12" customFormat="1" x14ac:dyDescent="0.2">
      <c r="A28" s="51"/>
      <c r="B28" s="51"/>
      <c r="C28" s="30"/>
      <c r="D28" s="51"/>
      <c r="E28" s="51"/>
      <c r="F28" s="51"/>
      <c r="G28" s="18"/>
      <c r="H28" s="18"/>
      <c r="I28" s="18"/>
      <c r="J28" s="3"/>
      <c r="M28" s="33"/>
    </row>
    <row r="29" spans="1:14" s="12" customFormat="1" x14ac:dyDescent="0.2">
      <c r="A29" s="51"/>
      <c r="B29" s="51"/>
      <c r="C29" s="30"/>
      <c r="D29" s="51"/>
      <c r="E29" s="51"/>
      <c r="F29" s="51"/>
      <c r="G29" s="18"/>
      <c r="H29" s="18"/>
      <c r="I29" s="18"/>
      <c r="J29" s="3"/>
      <c r="M29" s="33"/>
    </row>
    <row r="30" spans="1:14" s="12" customFormat="1" x14ac:dyDescent="0.2">
      <c r="A30" s="51"/>
      <c r="B30" s="51"/>
      <c r="C30" s="30"/>
      <c r="D30" s="51"/>
      <c r="E30" s="51"/>
      <c r="F30" s="51"/>
      <c r="G30" s="18"/>
      <c r="H30" s="18"/>
      <c r="I30" s="18"/>
      <c r="J30" s="3"/>
      <c r="M30" s="33"/>
    </row>
    <row r="31" spans="1:14" s="12" customFormat="1" x14ac:dyDescent="0.2">
      <c r="A31" s="19"/>
      <c r="B31" s="19"/>
      <c r="C31" s="19"/>
      <c r="D31" s="19"/>
      <c r="E31" s="19"/>
      <c r="F31" s="19"/>
      <c r="G31" s="19"/>
      <c r="H31" s="9"/>
      <c r="M31" s="33"/>
    </row>
    <row r="32" spans="1:14" s="12" customFormat="1" ht="15" customHeight="1" x14ac:dyDescent="0.2">
      <c r="A32" s="45"/>
      <c r="B32" s="45"/>
      <c r="C32" s="45"/>
      <c r="D32" s="45"/>
      <c r="E32" s="45"/>
      <c r="F32" s="45"/>
      <c r="M32" s="33"/>
    </row>
    <row r="33" spans="1:13" s="12" customFormat="1" ht="15" customHeight="1" x14ac:dyDescent="0.2">
      <c r="A33" s="45"/>
      <c r="B33" s="45"/>
      <c r="C33" s="45"/>
      <c r="D33" s="45"/>
      <c r="E33" s="45"/>
      <c r="F33" s="45"/>
      <c r="M33" s="33"/>
    </row>
    <row r="34" spans="1:13" s="12" customFormat="1" ht="15" customHeight="1" x14ac:dyDescent="0.2">
      <c r="A34" s="45"/>
      <c r="B34" s="45"/>
      <c r="C34" s="45"/>
      <c r="D34" s="45"/>
      <c r="E34" s="45"/>
      <c r="F34" s="45"/>
      <c r="H34" s="9"/>
      <c r="M34" s="33"/>
    </row>
    <row r="35" spans="1:13" s="12" customFormat="1" ht="15" customHeight="1" x14ac:dyDescent="0.2">
      <c r="A35" s="45"/>
      <c r="B35" s="45"/>
      <c r="C35" s="45"/>
      <c r="D35" s="45"/>
      <c r="E35" s="45"/>
      <c r="F35" s="45"/>
      <c r="H35" s="9"/>
      <c r="M35" s="33"/>
    </row>
    <row r="36" spans="1:13" ht="15" customHeight="1" x14ac:dyDescent="0.2">
      <c r="A36" s="45"/>
      <c r="B36" s="45"/>
      <c r="C36" s="45"/>
      <c r="D36" s="45"/>
      <c r="E36" s="45"/>
      <c r="F36" s="45"/>
    </row>
    <row r="37" spans="1:13" ht="15" customHeight="1" x14ac:dyDescent="0.2">
      <c r="A37" s="45"/>
      <c r="B37" s="45"/>
      <c r="C37" s="45"/>
      <c r="D37" s="45"/>
      <c r="E37" s="45"/>
      <c r="F37" s="45"/>
    </row>
    <row r="38" spans="1:13" ht="15" customHeight="1" x14ac:dyDescent="0.2">
      <c r="A38" s="45"/>
      <c r="B38" s="45"/>
      <c r="C38" s="45"/>
      <c r="D38" s="45"/>
      <c r="E38" s="45"/>
      <c r="F38" s="45"/>
    </row>
    <row r="39" spans="1:13" ht="15" customHeight="1" x14ac:dyDescent="0.2">
      <c r="A39" s="45"/>
      <c r="B39" s="45"/>
      <c r="C39" s="45"/>
      <c r="D39" s="45"/>
      <c r="E39" s="45"/>
      <c r="F39" s="45"/>
    </row>
    <row r="40" spans="1:13" ht="15" customHeight="1" x14ac:dyDescent="0.2">
      <c r="A40" s="45"/>
      <c r="B40" s="45"/>
      <c r="C40" s="45"/>
      <c r="D40" s="45"/>
      <c r="E40" s="45"/>
      <c r="F40" s="45"/>
    </row>
    <row r="41" spans="1:13" ht="15" customHeight="1" x14ac:dyDescent="0.2">
      <c r="A41" s="45"/>
      <c r="B41" s="45"/>
      <c r="C41" s="45"/>
      <c r="D41" s="45"/>
      <c r="E41" s="45"/>
      <c r="F41" s="45"/>
    </row>
    <row r="42" spans="1:13" ht="15" customHeight="1" x14ac:dyDescent="0.2">
      <c r="A42" s="45"/>
      <c r="B42" s="45"/>
      <c r="C42" s="45"/>
      <c r="D42" s="45"/>
      <c r="E42" s="45"/>
      <c r="F42" s="45"/>
    </row>
    <row r="43" spans="1:13" ht="15" customHeight="1" x14ac:dyDescent="0.2">
      <c r="A43" s="45"/>
      <c r="B43" s="45"/>
      <c r="C43" s="45"/>
      <c r="D43" s="45"/>
      <c r="E43" s="45"/>
      <c r="F43" s="45"/>
    </row>
    <row r="44" spans="1:13" ht="15" customHeight="1" x14ac:dyDescent="0.2">
      <c r="A44" s="45"/>
      <c r="B44" s="45"/>
      <c r="C44" s="45"/>
      <c r="D44" s="45"/>
      <c r="E44" s="45"/>
      <c r="F44" s="45"/>
    </row>
    <row r="45" spans="1:13" ht="15" customHeight="1" x14ac:dyDescent="0.2">
      <c r="A45" s="45"/>
      <c r="B45" s="45"/>
      <c r="C45" s="45"/>
      <c r="D45" s="45"/>
      <c r="E45" s="45"/>
      <c r="F45" s="45"/>
    </row>
    <row r="46" spans="1:13" ht="15" customHeight="1" x14ac:dyDescent="0.2">
      <c r="A46" s="45"/>
      <c r="B46" s="45"/>
      <c r="C46" s="45"/>
      <c r="D46" s="45"/>
      <c r="E46" s="45"/>
      <c r="F46" s="45"/>
    </row>
    <row r="47" spans="1:13" ht="15" customHeight="1" x14ac:dyDescent="0.2">
      <c r="A47" s="45"/>
      <c r="B47" s="45"/>
      <c r="C47" s="45"/>
      <c r="D47" s="45"/>
      <c r="E47" s="45"/>
      <c r="F47" s="45"/>
    </row>
    <row r="48" spans="1:13" ht="15" customHeight="1" x14ac:dyDescent="0.2">
      <c r="A48" s="45"/>
      <c r="B48" s="45"/>
      <c r="C48" s="45"/>
      <c r="D48" s="45"/>
      <c r="E48" s="45"/>
      <c r="F48" s="45"/>
    </row>
    <row r="49" spans="1:6" ht="15" customHeight="1" x14ac:dyDescent="0.2">
      <c r="A49" s="45"/>
      <c r="B49" s="45"/>
      <c r="C49" s="45"/>
      <c r="D49" s="45"/>
      <c r="E49" s="45"/>
      <c r="F49" s="45"/>
    </row>
    <row r="50" spans="1:6" ht="15" customHeight="1" x14ac:dyDescent="0.2">
      <c r="A50" s="45"/>
      <c r="B50" s="45"/>
      <c r="C50" s="45"/>
      <c r="D50" s="45"/>
      <c r="E50" s="45"/>
      <c r="F50" s="45"/>
    </row>
    <row r="51" spans="1:6" ht="14.25" customHeight="1" x14ac:dyDescent="0.2">
      <c r="A51" s="45"/>
      <c r="B51" s="45"/>
      <c r="C51" s="45"/>
      <c r="D51" s="45"/>
      <c r="E51" s="45"/>
      <c r="F51" s="45"/>
    </row>
  </sheetData>
  <mergeCells count="20">
    <mergeCell ref="D12:D17"/>
    <mergeCell ref="E12:E17"/>
    <mergeCell ref="D26:F30"/>
    <mergeCell ref="B6:G6"/>
    <mergeCell ref="E1:H1"/>
    <mergeCell ref="A23:H23"/>
    <mergeCell ref="A20:H20"/>
    <mergeCell ref="A26:B30"/>
    <mergeCell ref="H9:H10"/>
    <mergeCell ref="A18:B18"/>
    <mergeCell ref="B4:G4"/>
    <mergeCell ref="B5:G5"/>
    <mergeCell ref="B7:G7"/>
    <mergeCell ref="A9:A10"/>
    <mergeCell ref="B9:B10"/>
    <mergeCell ref="C9:C10"/>
    <mergeCell ref="D9:D10"/>
    <mergeCell ref="E9:E10"/>
    <mergeCell ref="G9:G10"/>
    <mergeCell ref="G12:G17"/>
  </mergeCells>
  <pageMargins left="0.39370078740157483" right="0.39370078740157483" top="0.78740157480314965" bottom="0.39370078740157483" header="0" footer="0"/>
  <pageSetup paperSize="9" scale="37" orientation="landscape" r:id="rId1"/>
  <headerFooter>
    <oddFooter>&amp;RСтраница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Васенькова Виктория</dc:creator>
  <cp:lastModifiedBy>Ксения Морозова</cp:lastModifiedBy>
  <cp:lastPrinted>2023-04-25T04:48:25Z</cp:lastPrinted>
  <dcterms:created xsi:type="dcterms:W3CDTF">2020-08-17T04:29:18Z</dcterms:created>
  <dcterms:modified xsi:type="dcterms:W3CDTF">2026-02-12T12:29:13Z</dcterms:modified>
</cp:coreProperties>
</file>